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بيانات الربع الثاني 2026/"/>
    </mc:Choice>
  </mc:AlternateContent>
  <xr:revisionPtr revIDLastSave="126" documentId="8_{9E440136-CC20-4E0B-83F1-D071DF21B439}" xr6:coauthVersionLast="47" xr6:coauthVersionMax="47" xr10:uidLastSave="{BA705684-D4B7-43D3-B899-00E3D8C6ECE5}"/>
  <bookViews>
    <workbookView xWindow="14295" yWindow="0" windowWidth="14610" windowHeight="15585" xr2:uid="{B3D019ED-F836-4E24-B67C-1CE107F21497}"/>
  </bookViews>
  <sheets>
    <sheet name="سيول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8" i="1"/>
  <c r="F9" i="1"/>
  <c r="F5" i="1"/>
  <c r="F6" i="1"/>
  <c r="F7" i="1"/>
  <c r="F4" i="1"/>
  <c r="D10" i="1"/>
  <c r="E10" i="1"/>
  <c r="C10" i="1"/>
</calcChain>
</file>

<file path=xl/sharedStrings.xml><?xml version="1.0" encoding="utf-8"?>
<sst xmlns="http://schemas.openxmlformats.org/spreadsheetml/2006/main" count="16" uniqueCount="16">
  <si>
    <t>الباب</t>
  </si>
  <si>
    <t>الوصف</t>
  </si>
  <si>
    <t>المنصرف</t>
  </si>
  <si>
    <t>نسبة</t>
  </si>
  <si>
    <t>في الميزانية</t>
  </si>
  <si>
    <t>بعد المناقلات</t>
  </si>
  <si>
    <t>تعويضات العاملين</t>
  </si>
  <si>
    <t>السلع والخدمات</t>
  </si>
  <si>
    <t>مصروفات أخرى</t>
  </si>
  <si>
    <t>إجمالي الأبواب</t>
  </si>
  <si>
    <t>الاعتماد الأساسي في الميزانية</t>
  </si>
  <si>
    <t>الاعتماد بعد المناقلات</t>
  </si>
  <si>
    <t>المنافع الاجتماعية</t>
  </si>
  <si>
    <t>ميزانية العام المالي 2025 - سيولة</t>
  </si>
  <si>
    <t>البرامج</t>
  </si>
  <si>
    <t>المشاريع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</si>
</sst>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b/>
      <sz val="16"/>
      <color theme="2" tint="-0.499984740745262"/>
      <name val="Tajawal"/>
    </font>
    <font>
      <b/>
      <sz val="11"/>
      <color rgb="FFFFFFFF"/>
      <name val="Tajawal"/>
    </font>
    <font>
      <sz val="11"/>
      <name val="Tajawal"/>
    </font>
    <font>
      <b/>
      <sz val="11"/>
      <color theme="0"/>
      <name val="Tajawal"/>
    </font>
    <font>
      <sz val="11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0" fontId="0" fillId="0" borderId="7" xfId="1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5259-7F8A-4077-B24C-CEF0E4E63F09}">
  <dimension ref="A1:F11"/>
  <sheetViews>
    <sheetView rightToLeft="1" tabSelected="1" zoomScale="80" zoomScaleNormal="80" workbookViewId="0">
      <selection activeCell="C10" sqref="C10"/>
    </sheetView>
  </sheetViews>
  <sheetFormatPr defaultRowHeight="14.25"/>
  <cols>
    <col min="3" max="3" width="17.25" customWidth="1"/>
    <col min="4" max="4" width="17.875" customWidth="1"/>
    <col min="5" max="5" width="23.75" customWidth="1"/>
  </cols>
  <sheetData>
    <row r="1" spans="1:6" ht="24.75" customHeight="1" thickBot="1">
      <c r="A1" s="9" t="s">
        <v>13</v>
      </c>
      <c r="B1" s="9"/>
      <c r="C1" s="9"/>
      <c r="D1" s="9"/>
      <c r="E1" s="9"/>
      <c r="F1" s="9"/>
    </row>
    <row r="2" spans="1:6" ht="14.25" customHeight="1">
      <c r="A2" s="5" t="s">
        <v>0</v>
      </c>
      <c r="B2" s="5" t="s">
        <v>1</v>
      </c>
      <c r="C2" s="5" t="s">
        <v>10</v>
      </c>
      <c r="D2" s="5" t="s">
        <v>11</v>
      </c>
      <c r="E2" s="5" t="s">
        <v>2</v>
      </c>
      <c r="F2" s="5" t="s">
        <v>3</v>
      </c>
    </row>
    <row r="3" spans="1:6" ht="14.25" customHeight="1">
      <c r="A3" s="10"/>
      <c r="B3" s="10"/>
      <c r="C3" s="10" t="s">
        <v>4</v>
      </c>
      <c r="D3" s="10" t="s">
        <v>5</v>
      </c>
      <c r="E3" s="10"/>
      <c r="F3" s="6"/>
    </row>
    <row r="4" spans="1:6" ht="28.5">
      <c r="A4" s="1">
        <v>21</v>
      </c>
      <c r="B4" s="1" t="s">
        <v>6</v>
      </c>
      <c r="C4" s="3">
        <v>803847224</v>
      </c>
      <c r="D4" s="3">
        <v>869296142</v>
      </c>
      <c r="E4" s="3">
        <v>856268877.82000005</v>
      </c>
      <c r="F4" s="4">
        <f>E4/D4</f>
        <v>0.98501400897739178</v>
      </c>
    </row>
    <row r="5" spans="1:6" ht="28.5">
      <c r="A5" s="1">
        <v>22</v>
      </c>
      <c r="B5" s="1" t="s">
        <v>7</v>
      </c>
      <c r="C5" s="3">
        <v>269700636</v>
      </c>
      <c r="D5" s="3">
        <v>215118210</v>
      </c>
      <c r="E5" s="3">
        <v>186128232.56999999</v>
      </c>
      <c r="F5" s="4">
        <f t="shared" ref="F5:F10" si="0">E5/D5</f>
        <v>0.86523699025758904</v>
      </c>
    </row>
    <row r="6" spans="1:6">
      <c r="A6" s="1">
        <v>3</v>
      </c>
      <c r="B6" s="1" t="s">
        <v>14</v>
      </c>
      <c r="C6" s="3">
        <v>134308740</v>
      </c>
      <c r="D6" s="3">
        <v>211008203</v>
      </c>
      <c r="E6" s="3">
        <v>171323691.97999999</v>
      </c>
      <c r="F6" s="4">
        <f t="shared" si="0"/>
        <v>0.81192906031240875</v>
      </c>
    </row>
    <row r="7" spans="1:6">
      <c r="A7" s="1">
        <v>4</v>
      </c>
      <c r="B7" s="1" t="s">
        <v>15</v>
      </c>
      <c r="C7" s="3">
        <v>37939400</v>
      </c>
      <c r="D7" s="3">
        <v>88695220</v>
      </c>
      <c r="E7" s="3">
        <v>73629742.900000006</v>
      </c>
      <c r="F7" s="4">
        <f t="shared" si="0"/>
        <v>0.83014330310021223</v>
      </c>
    </row>
    <row r="8" spans="1:6" ht="28.5">
      <c r="A8" s="1">
        <v>27</v>
      </c>
      <c r="B8" s="1" t="s">
        <v>12</v>
      </c>
      <c r="C8" s="3">
        <v>500000</v>
      </c>
      <c r="D8" s="3">
        <v>500000</v>
      </c>
      <c r="E8" s="3">
        <v>475895</v>
      </c>
      <c r="F8" s="4">
        <f>E8/D8</f>
        <v>0.95179000000000002</v>
      </c>
    </row>
    <row r="9" spans="1:6" ht="28.5">
      <c r="A9" s="1">
        <v>28</v>
      </c>
      <c r="B9" s="1" t="s">
        <v>8</v>
      </c>
      <c r="C9" s="3">
        <v>338015000</v>
      </c>
      <c r="D9" s="3">
        <v>350313640</v>
      </c>
      <c r="E9" s="3">
        <v>314644567.39999998</v>
      </c>
      <c r="F9" s="4">
        <f t="shared" si="0"/>
        <v>0.89817960670900499</v>
      </c>
    </row>
    <row r="10" spans="1:6" ht="15">
      <c r="A10" s="7" t="s">
        <v>9</v>
      </c>
      <c r="B10" s="8"/>
      <c r="C10" s="2">
        <f>SUM(C4:C9)</f>
        <v>1584311000</v>
      </c>
      <c r="D10" s="2">
        <f>SUM(D4:D9)</f>
        <v>1734931415</v>
      </c>
      <c r="E10" s="2">
        <f>SUM(E4:E9)</f>
        <v>1602471007.6700001</v>
      </c>
      <c r="F10" s="11">
        <f t="shared" si="0"/>
        <v>0.92365092580331198</v>
      </c>
    </row>
    <row r="11" spans="1:6" ht="15" customHeight="1"/>
  </sheetData>
  <mergeCells count="8">
    <mergeCell ref="F2:F3"/>
    <mergeCell ref="A10:B10"/>
    <mergeCell ref="A1:F1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سيولة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2025-10-21T08:07:49Z</dcterms:created>
  <dcterms:modified xsi:type="dcterms:W3CDTF">2026-06-18T09:51:36Z</dcterms:modified>
  <cp:category/>
  <cp:contentStatus/>
</cp:coreProperties>
</file>